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8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8" sheetId="8" r:id="rId8"/>
    <sheet name="Задание 9" sheetId="9" r:id="rId9"/>
  </sheets>
  <definedNames>
    <definedName name="A">'Задание 3'!$A$2:$E$2</definedName>
    <definedName name="B">'Задание 3'!$A$3:$E$3</definedName>
    <definedName name="Имена">'Задание 9'!$A$1:$A$22</definedName>
    <definedName name="Имя">'Задание 9'!$A$1:$A$24</definedName>
  </definedNames>
  <calcPr fullCalcOnLoad="1"/>
</workbook>
</file>

<file path=xl/sharedStrings.xml><?xml version="1.0" encoding="utf-8"?>
<sst xmlns="http://schemas.openxmlformats.org/spreadsheetml/2006/main" count="43" uniqueCount="38">
  <si>
    <t>Вычисления по формулам</t>
  </si>
  <si>
    <t>X</t>
  </si>
  <si>
    <t>Y</t>
  </si>
  <si>
    <t>Z</t>
  </si>
  <si>
    <t>Результаты:</t>
  </si>
  <si>
    <t>A=</t>
  </si>
  <si>
    <t>B=</t>
  </si>
  <si>
    <t>C=</t>
  </si>
  <si>
    <t>Октябрь</t>
  </si>
  <si>
    <t>Ноябрь</t>
  </si>
  <si>
    <t>Декабрь</t>
  </si>
  <si>
    <t>Среднее значение</t>
  </si>
  <si>
    <t>Молоко</t>
  </si>
  <si>
    <t>Масло</t>
  </si>
  <si>
    <t>Сметана</t>
  </si>
  <si>
    <t>Творог</t>
  </si>
  <si>
    <t>Всего</t>
  </si>
  <si>
    <t>R</t>
  </si>
  <si>
    <t>Марала</t>
  </si>
  <si>
    <t>Арслан</t>
  </si>
  <si>
    <t>Мурад</t>
  </si>
  <si>
    <t>Бегенч</t>
  </si>
  <si>
    <t>Бахара</t>
  </si>
  <si>
    <t>Маммед</t>
  </si>
  <si>
    <t>Айлара</t>
  </si>
  <si>
    <t>Сейран</t>
  </si>
  <si>
    <t>Довран</t>
  </si>
  <si>
    <t>Сулейман</t>
  </si>
  <si>
    <t>Сколько раз в списке упомянуто имя Сейран</t>
  </si>
  <si>
    <t>Расул</t>
  </si>
  <si>
    <t>Рустам</t>
  </si>
  <si>
    <t>Даянч</t>
  </si>
  <si>
    <t>Гульнара</t>
  </si>
  <si>
    <t>Кейик</t>
  </si>
  <si>
    <t>Максат</t>
  </si>
  <si>
    <t>Шазада</t>
  </si>
  <si>
    <t>Айгуль</t>
  </si>
  <si>
    <t>Майса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</si>
</sst>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3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2" fillId="0" borderId="0" xfId="52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3" ht="15">
      <c r="A1" s="9" t="s">
        <v>0</v>
      </c>
      <c r="B1" s="9"/>
      <c r="C1" s="9"/>
    </row>
    <row r="2" spans="1:3" ht="15">
      <c r="A2" s="1" t="s">
        <v>1</v>
      </c>
      <c r="B2" s="1" t="s">
        <v>2</v>
      </c>
      <c r="C2" s="1" t="s">
        <v>3</v>
      </c>
    </row>
    <row r="3" spans="1:3" ht="15">
      <c r="A3">
        <v>1.2</v>
      </c>
      <c r="B3">
        <v>3</v>
      </c>
      <c r="C3">
        <v>1.5</v>
      </c>
    </row>
    <row r="4" spans="1:3" ht="15">
      <c r="A4" s="9" t="s">
        <v>4</v>
      </c>
      <c r="B4" s="9"/>
      <c r="C4" s="9"/>
    </row>
    <row r="5" spans="1:2" ht="15">
      <c r="A5" t="s">
        <v>5</v>
      </c>
      <c r="B5">
        <f>((A3+2)*A3+3)*A3+4</f>
        <v>12.208</v>
      </c>
    </row>
    <row r="6" spans="1:2" ht="15">
      <c r="A6" t="s">
        <v>6</v>
      </c>
      <c r="B6">
        <f>(A3+B3+C3)/(A3*B3*C3)</f>
        <v>1.0555555555555558</v>
      </c>
    </row>
    <row r="7" spans="1:2" ht="15">
      <c r="A7" t="s">
        <v>7</v>
      </c>
      <c r="B7">
        <f>SQRT((1+A3)/(A3*B3))</f>
        <v>0.7817359599705717</v>
      </c>
    </row>
  </sheetData>
  <sheetProtection/>
  <mergeCells count="2">
    <mergeCell ref="A1:C1"/>
    <mergeCell ref="A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9.8515625" style="0" customWidth="1"/>
    <col min="5" max="5" width="9.8515625" style="0" customWidth="1"/>
  </cols>
  <sheetData>
    <row r="1" spans="1:5" ht="42.75">
      <c r="A1" s="2"/>
      <c r="B1" s="3" t="s">
        <v>8</v>
      </c>
      <c r="C1" s="3" t="s">
        <v>9</v>
      </c>
      <c r="D1" s="3" t="s">
        <v>10</v>
      </c>
      <c r="E1" s="3" t="s">
        <v>11</v>
      </c>
    </row>
    <row r="2" spans="1:5" ht="15">
      <c r="A2" s="4" t="s">
        <v>12</v>
      </c>
      <c r="B2" s="2">
        <v>10</v>
      </c>
      <c r="C2" s="2">
        <v>12</v>
      </c>
      <c r="D2" s="2">
        <v>14</v>
      </c>
      <c r="E2" s="2">
        <f>AVERAGE(B2:D2)</f>
        <v>12</v>
      </c>
    </row>
    <row r="3" spans="1:5" ht="15">
      <c r="A3" s="4" t="s">
        <v>13</v>
      </c>
      <c r="B3" s="2">
        <v>4</v>
      </c>
      <c r="C3" s="2">
        <v>4</v>
      </c>
      <c r="D3" s="2">
        <v>4</v>
      </c>
      <c r="E3" s="2">
        <f>AVERAGE(B3:D3)</f>
        <v>4</v>
      </c>
    </row>
    <row r="4" spans="1:5" ht="15">
      <c r="A4" s="4" t="s">
        <v>14</v>
      </c>
      <c r="B4" s="2">
        <v>5</v>
      </c>
      <c r="C4" s="2">
        <v>7</v>
      </c>
      <c r="D4" s="2">
        <v>6</v>
      </c>
      <c r="E4" s="2">
        <f>AVERAGE(B4:D4)</f>
        <v>6</v>
      </c>
    </row>
    <row r="5" spans="1:5" ht="15">
      <c r="A5" s="4" t="s">
        <v>15</v>
      </c>
      <c r="B5" s="2">
        <v>6</v>
      </c>
      <c r="C5" s="2">
        <v>8</v>
      </c>
      <c r="D5" s="2">
        <v>7</v>
      </c>
      <c r="E5" s="2">
        <f>AVERAGE(B5:D5)</f>
        <v>7</v>
      </c>
    </row>
    <row r="6" spans="1:5" ht="15">
      <c r="A6" s="4" t="s">
        <v>16</v>
      </c>
      <c r="B6" s="2">
        <f>SUM(B2:B5)</f>
        <v>25</v>
      </c>
      <c r="C6" s="2">
        <f>SUM(C2:C5)</f>
        <v>31</v>
      </c>
      <c r="D6" s="2">
        <f>SUM(D2:D5)</f>
        <v>31</v>
      </c>
      <c r="E6" s="2">
        <f>AVERAGE(B6:D6)</f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G28" sqref="G28"/>
    </sheetView>
  </sheetViews>
  <sheetFormatPr defaultColWidth="9.140625" defaultRowHeight="15"/>
  <sheetData>
    <row r="2" spans="1:5" ht="15">
      <c r="A2">
        <v>2.11</v>
      </c>
      <c r="B2">
        <v>3.12</v>
      </c>
      <c r="C2">
        <v>2.14</v>
      </c>
      <c r="D2">
        <v>2.33</v>
      </c>
      <c r="E2">
        <v>3.12</v>
      </c>
    </row>
    <row r="3" spans="1:5" ht="15">
      <c r="A3">
        <v>1.5</v>
      </c>
      <c r="B3">
        <v>1.23</v>
      </c>
      <c r="C3" s="5">
        <v>1.65</v>
      </c>
      <c r="D3">
        <v>2.44</v>
      </c>
      <c r="E3">
        <v>1.44</v>
      </c>
    </row>
    <row r="4" ht="15">
      <c r="A4" t="s">
        <v>17</v>
      </c>
    </row>
    <row r="5" ht="15">
      <c r="A5">
        <f>SUM(A)*SUM(B)</f>
        <v>105.8932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6" ht="15">
      <c r="A1">
        <v>14</v>
      </c>
      <c r="B1">
        <v>12</v>
      </c>
      <c r="C1">
        <v>43</v>
      </c>
      <c r="D1">
        <v>24</v>
      </c>
      <c r="F1">
        <f>SUM(A1:D1)</f>
        <v>93</v>
      </c>
    </row>
    <row r="2" spans="1:6" ht="15">
      <c r="A2">
        <v>-86</v>
      </c>
      <c r="B2">
        <v>98</v>
      </c>
      <c r="C2">
        <v>9</v>
      </c>
      <c r="D2">
        <v>0</v>
      </c>
      <c r="F2">
        <f>SUM(A2:D2)</f>
        <v>21</v>
      </c>
    </row>
    <row r="3" spans="1:6" ht="15">
      <c r="A3">
        <v>54.5</v>
      </c>
      <c r="B3">
        <v>34</v>
      </c>
      <c r="C3">
        <v>95</v>
      </c>
      <c r="D3">
        <v>34</v>
      </c>
      <c r="F3">
        <f>SUM(A3:D3)</f>
        <v>217.5</v>
      </c>
    </row>
    <row r="4" spans="1:6" ht="15">
      <c r="A4">
        <v>45</v>
      </c>
      <c r="B4">
        <v>-29</v>
      </c>
      <c r="C4">
        <v>18</v>
      </c>
      <c r="D4">
        <v>34</v>
      </c>
      <c r="F4">
        <f>SUM(A4:D4)</f>
        <v>68</v>
      </c>
    </row>
    <row r="5" spans="1:6" ht="15">
      <c r="A5">
        <v>36</v>
      </c>
      <c r="B5">
        <v>-41</v>
      </c>
      <c r="C5">
        <v>88</v>
      </c>
      <c r="D5">
        <v>16</v>
      </c>
      <c r="F5">
        <f>SUM(A5:D5)</f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F16" sqref="F16"/>
    </sheetView>
  </sheetViews>
  <sheetFormatPr defaultColWidth="9.140625" defaultRowHeight="15"/>
  <sheetData>
    <row r="2" spans="1:5" ht="15">
      <c r="A2">
        <v>20</v>
      </c>
      <c r="B2">
        <v>30</v>
      </c>
      <c r="C2">
        <v>40</v>
      </c>
      <c r="D2">
        <v>50</v>
      </c>
      <c r="E2">
        <v>55</v>
      </c>
    </row>
    <row r="3" spans="1:5" ht="15">
      <c r="A3">
        <v>8</v>
      </c>
      <c r="B3">
        <v>10</v>
      </c>
      <c r="C3">
        <v>5</v>
      </c>
      <c r="D3">
        <v>6</v>
      </c>
      <c r="E3">
        <v>10</v>
      </c>
    </row>
    <row r="5" spans="1:5" ht="15">
      <c r="A5">
        <f>A2/MAX($A$3:$E$3)</f>
        <v>2</v>
      </c>
      <c r="B5">
        <f>B2/MAX($A$3:$E$3)</f>
        <v>3</v>
      </c>
      <c r="C5">
        <f>C2/MAX($A$3:$E$3)</f>
        <v>4</v>
      </c>
      <c r="D5">
        <f>D2/MAX($A$3:$E$3)</f>
        <v>5</v>
      </c>
      <c r="E5">
        <f>E2/MAX($A$3:$E$3)</f>
        <v>5.5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E12" sqref="E12"/>
    </sheetView>
  </sheetViews>
  <sheetFormatPr defaultColWidth="9.140625" defaultRowHeight="15"/>
  <sheetData>
    <row r="2" spans="1:4" ht="15">
      <c r="A2">
        <v>5</v>
      </c>
      <c r="B2">
        <v>-94</v>
      </c>
      <c r="C2">
        <v>22</v>
      </c>
      <c r="D2">
        <v>-25</v>
      </c>
    </row>
    <row r="3" spans="1:4" ht="15">
      <c r="A3">
        <v>8</v>
      </c>
      <c r="B3">
        <v>13</v>
      </c>
      <c r="C3">
        <v>-44</v>
      </c>
      <c r="D3">
        <v>86</v>
      </c>
    </row>
    <row r="4" spans="1:6" ht="15">
      <c r="A4">
        <v>14</v>
      </c>
      <c r="B4">
        <v>23</v>
      </c>
      <c r="C4">
        <v>-89</v>
      </c>
      <c r="D4">
        <v>-36</v>
      </c>
      <c r="F4">
        <f>SUMIF(A2:D6,"&gt;0",A2:D6)</f>
        <v>387</v>
      </c>
    </row>
    <row r="5" spans="1:6" ht="15">
      <c r="A5">
        <v>92</v>
      </c>
      <c r="B5">
        <v>-72</v>
      </c>
      <c r="C5">
        <v>-44</v>
      </c>
      <c r="D5">
        <v>-134</v>
      </c>
      <c r="F5">
        <f>COUNTIF(A2:D6,"&lt;0")</f>
        <v>9</v>
      </c>
    </row>
    <row r="6" spans="1:4" ht="15">
      <c r="A6">
        <v>24</v>
      </c>
      <c r="B6">
        <v>-18</v>
      </c>
      <c r="C6">
        <v>65</v>
      </c>
      <c r="D6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4" sqref="B4"/>
    </sheetView>
  </sheetViews>
  <sheetFormatPr defaultColWidth="9.140625" defaultRowHeight="15"/>
  <sheetData>
    <row r="1" ht="15">
      <c r="A1">
        <v>35</v>
      </c>
    </row>
    <row r="2" spans="1:5" ht="15">
      <c r="A2">
        <v>22</v>
      </c>
      <c r="B2">
        <v>50</v>
      </c>
      <c r="C2">
        <v>64</v>
      </c>
      <c r="D2">
        <v>10</v>
      </c>
      <c r="E2">
        <v>34</v>
      </c>
    </row>
    <row r="4" ht="15">
      <c r="A4">
        <f>SUMIF(A2:E2,"&gt;"&amp;A1,A2:E2)</f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6" sqref="D6"/>
    </sheetView>
  </sheetViews>
  <sheetFormatPr defaultColWidth="9.140625" defaultRowHeight="15"/>
  <sheetData>
    <row r="1" spans="1:4" ht="15">
      <c r="A1">
        <v>14</v>
      </c>
      <c r="B1">
        <v>-43</v>
      </c>
      <c r="C1">
        <v>94</v>
      </c>
      <c r="D1">
        <v>36</v>
      </c>
    </row>
    <row r="2" spans="1:4" ht="15">
      <c r="A2">
        <v>22</v>
      </c>
      <c r="B2">
        <v>99</v>
      </c>
      <c r="C2">
        <v>43</v>
      </c>
      <c r="D2">
        <v>-48</v>
      </c>
    </row>
    <row r="3" spans="1:6" ht="15">
      <c r="A3">
        <v>15</v>
      </c>
      <c r="B3">
        <v>16</v>
      </c>
      <c r="C3">
        <v>-44</v>
      </c>
      <c r="D3">
        <v>7</v>
      </c>
      <c r="F3">
        <f>(SUMIF(A1:D5,"&gt;0",A1:D5))/(COUNTIF(A1:D5,"&gt;0"))</f>
        <v>39.8</v>
      </c>
    </row>
    <row r="4" spans="1:6" ht="15">
      <c r="A4">
        <v>46</v>
      </c>
      <c r="B4">
        <v>54</v>
      </c>
      <c r="C4">
        <v>76</v>
      </c>
      <c r="D4">
        <v>22</v>
      </c>
      <c r="F4">
        <f>ABS(SUMIF(A1:D5,"&lt;0",A1:D5))/(COUNTIF(A1:D5,"&lt;0"))</f>
        <v>43.4</v>
      </c>
    </row>
    <row r="5" spans="1:4" ht="15">
      <c r="A5">
        <v>35</v>
      </c>
      <c r="B5">
        <v>-65</v>
      </c>
      <c r="C5">
        <v>18</v>
      </c>
      <c r="D5">
        <v>-17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L37" sqref="L37"/>
    </sheetView>
  </sheetViews>
  <sheetFormatPr defaultColWidth="9.140625" defaultRowHeight="15"/>
  <sheetData>
    <row r="1" spans="1:7" ht="15">
      <c r="A1" s="6" t="s">
        <v>25</v>
      </c>
      <c r="B1" s="7"/>
      <c r="C1" s="11" t="s">
        <v>28</v>
      </c>
      <c r="D1" s="11"/>
      <c r="E1" s="11"/>
      <c r="F1" s="11"/>
      <c r="G1" s="11"/>
    </row>
    <row r="2" spans="1:7" ht="15">
      <c r="A2" s="6" t="s">
        <v>19</v>
      </c>
      <c r="B2" s="7"/>
      <c r="C2" s="10">
        <f>COUNTIF(Имена,"Сейран")</f>
        <v>3</v>
      </c>
      <c r="D2" s="10"/>
      <c r="E2" s="10"/>
      <c r="F2" s="10"/>
      <c r="G2" s="10"/>
    </row>
    <row r="3" spans="1:3" ht="15">
      <c r="A3" s="6" t="s">
        <v>20</v>
      </c>
      <c r="B3" s="7"/>
      <c r="C3" s="7"/>
    </row>
    <row r="4" spans="1:3" ht="15">
      <c r="A4" s="6" t="s">
        <v>24</v>
      </c>
      <c r="B4" s="7"/>
      <c r="C4" s="7"/>
    </row>
    <row r="5" spans="1:3" ht="15">
      <c r="A5" s="6" t="s">
        <v>26</v>
      </c>
      <c r="B5" s="7"/>
      <c r="C5" s="7"/>
    </row>
    <row r="6" spans="1:3" ht="15">
      <c r="A6" s="6" t="s">
        <v>21</v>
      </c>
      <c r="B6" s="7"/>
      <c r="C6" s="7"/>
    </row>
    <row r="7" spans="1:3" ht="15">
      <c r="A7" s="6" t="s">
        <v>31</v>
      </c>
      <c r="B7" s="7"/>
      <c r="C7" s="7"/>
    </row>
    <row r="8" spans="1:3" ht="15">
      <c r="A8" s="6" t="s">
        <v>32</v>
      </c>
      <c r="B8" s="7"/>
      <c r="C8" s="7"/>
    </row>
    <row r="9" spans="1:3" ht="15">
      <c r="A9" s="6" t="s">
        <v>30</v>
      </c>
      <c r="B9" s="7"/>
      <c r="C9" s="7"/>
    </row>
    <row r="10" spans="1:3" ht="15">
      <c r="A10" s="6" t="s">
        <v>33</v>
      </c>
      <c r="B10" s="7"/>
      <c r="C10" s="7"/>
    </row>
    <row r="11" spans="1:3" ht="15">
      <c r="A11" s="6" t="s">
        <v>34</v>
      </c>
      <c r="B11" s="7"/>
      <c r="C11" s="7"/>
    </row>
    <row r="12" spans="1:3" ht="15">
      <c r="A12" s="6" t="s">
        <v>29</v>
      </c>
      <c r="B12" s="7"/>
      <c r="C12" s="7"/>
    </row>
    <row r="13" spans="1:3" ht="15">
      <c r="A13" s="6" t="s">
        <v>35</v>
      </c>
      <c r="B13" s="7"/>
      <c r="C13" s="7"/>
    </row>
    <row r="14" spans="1:3" ht="15">
      <c r="A14" s="6" t="s">
        <v>25</v>
      </c>
      <c r="B14" s="7"/>
      <c r="C14" s="7"/>
    </row>
    <row r="15" spans="1:3" ht="15">
      <c r="A15" s="6" t="s">
        <v>19</v>
      </c>
      <c r="B15" s="7"/>
      <c r="C15" s="7"/>
    </row>
    <row r="16" spans="1:3" ht="15">
      <c r="A16" s="6" t="s">
        <v>18</v>
      </c>
      <c r="B16" s="7"/>
      <c r="C16" s="7"/>
    </row>
    <row r="17" spans="1:3" ht="15">
      <c r="A17" s="6" t="s">
        <v>23</v>
      </c>
      <c r="B17" s="8"/>
      <c r="C17" s="8"/>
    </row>
    <row r="18" spans="1:3" ht="15">
      <c r="A18" s="6" t="s">
        <v>27</v>
      </c>
      <c r="B18" s="8"/>
      <c r="C18" s="8"/>
    </row>
    <row r="19" spans="1:3" ht="15">
      <c r="A19" s="6" t="s">
        <v>22</v>
      </c>
      <c r="B19" s="8"/>
      <c r="C19" s="8"/>
    </row>
    <row r="20" spans="1:3" ht="15">
      <c r="A20" s="6" t="s">
        <v>21</v>
      </c>
      <c r="B20" s="8"/>
      <c r="C20" s="8"/>
    </row>
    <row r="21" spans="1:3" ht="15">
      <c r="A21" s="6" t="s">
        <v>19</v>
      </c>
      <c r="B21" s="8"/>
      <c r="C21" s="8"/>
    </row>
    <row r="22" spans="1:3" ht="15">
      <c r="A22" s="6" t="s">
        <v>25</v>
      </c>
      <c r="B22" s="8"/>
      <c r="C22" s="8"/>
    </row>
    <row r="23" ht="15">
      <c r="A23" s="6" t="s">
        <v>36</v>
      </c>
    </row>
    <row r="24" ht="15">
      <c r="A24" s="6" t="s">
        <v>37</v>
      </c>
    </row>
  </sheetData>
  <sheetProtection/>
  <mergeCells count="2">
    <mergeCell ref="C2:G2"/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2010-12-21T11:20:57Z</dcterms:modified>
  <cp:category/>
  <cp:version/>
  <cp:contentType/>
  <cp:contentStatus/>
</cp:coreProperties>
</file>